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30" windowHeight="4470" tabRatio="863" activeTab="0"/>
  </bookViews>
  <sheets>
    <sheet name="Idő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<sst xmlns="http://schemas.openxmlformats.org/spreadsheetml/2006/main" count="36" uniqueCount="30">
  <si>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Futamszám</t>
  </si>
  <si>
    <t>Várható befejezés:</t>
  </si>
  <si>
    <t>Össz futam:</t>
  </si>
  <si>
    <t>Össz idő:</t>
  </si>
  <si>
    <t>Kezdés</t>
  </si>
  <si>
    <t>Verszenyszám</t>
  </si>
  <si>
    <t>Versenyidő</t>
  </si>
  <si>
    <t>Átlagos Idő</t>
  </si>
  <si>
    <t>Bemelegítés</t>
  </si>
  <si>
    <t>25 m fiú gyorsúszás</t>
  </si>
  <si>
    <t>25 m leány gyorsúszás</t>
  </si>
  <si>
    <t>50 m fiú gyorsúszás</t>
  </si>
  <si>
    <t>50 m leány gyorsúszás</t>
  </si>
  <si>
    <t>25 m fiú hátúszás</t>
  </si>
  <si>
    <t>25 m leány hátúszás</t>
  </si>
  <si>
    <t>50 m fiú hátúszás</t>
  </si>
  <si>
    <t>50 m leány hátúszás</t>
  </si>
  <si>
    <t>25 m fiú mellúszás</t>
  </si>
  <si>
    <t>25 m leány mellúszás</t>
  </si>
  <si>
    <t>50 m fiú mellúszás</t>
  </si>
  <si>
    <t>50 m leány mellúszás</t>
  </si>
  <si>
    <t>4*50 m fiú-leány gyorsváltó</t>
  </si>
  <si>
    <t>100 m fiú gyorsúszás</t>
  </si>
  <si>
    <t>100 m leány gyorsúszás</t>
  </si>
  <si>
    <t>100 m fiú hátúszás</t>
  </si>
  <si>
    <t>100 m leány hátúszás</t>
  </si>
  <si>
    <t>100 m fiú mellúszás</t>
  </si>
  <si>
    <t>100 m leány mellúszás</t>
  </si>
  <si>
    <t>100 m fiú vegyes</t>
  </si>
  <si>
    <t>100 m leány vegyes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</si>
</sst>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:ss.0;@"/>
    <numFmt numFmtId="168" formatCode="[&lt;=999999999]\(##\)\ ###\-##\-##;[&lt;=6999999999]0#\ \(##\)###\-##\-##;#\ \(##\)\ ###\-##\-##"/>
    <numFmt numFmtId="169" formatCode="[$-40E]yyyy\.\ mmmm\ d\."/>
    <numFmt numFmtId="170" formatCode="[h]:mm:ss;@"/>
    <numFmt numFmtId="171" formatCode="mm:ss.00"/>
    <numFmt numFmtId="172" formatCode="[$€-2]\ #\ ##,000_);[Red]\([$€-2]\ #\ ##,000\)"/>
    <numFmt numFmtId="173" formatCode="0&quot;:&quot;00&quot;,&quot;00"/>
    <numFmt numFmtId="174" formatCode="0&quot;:&quot;00&quot;,&quot;0"/>
    <numFmt numFmtId="175" formatCode="h:mm;@"/>
    <numFmt numFmtId="176" formatCode="h\ &quot;óra&quot;\ m\ &quot;perc&quot;;@"/>
    <numFmt numFmtId="177" formatCode="[$-F400]h:mm:ss\ AM/PM"/>
    <numFmt numFmtId="178" formatCode="0&quot; perc&quot;"/>
    <numFmt numFmtId="179" formatCode="0\:00\,0"/>
  </numFmts>
  <fonts count="27">
    <font>
      <sz val="12"/>
      <name val="Arial Narrow"/>
      <family val="0"/>
    </font>
    <font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Arial Narrow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color indexed="4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/>
    </xf>
    <xf numFmtId="21" fontId="22" fillId="0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Fill="1" applyAlignment="1">
      <alignment horizontal="right" vertical="top"/>
    </xf>
    <xf numFmtId="49" fontId="22" fillId="0" borderId="0" xfId="0" applyNumberFormat="1" applyFont="1" applyFill="1" applyAlignment="1">
      <alignment horizontal="center" vertical="top"/>
    </xf>
    <xf numFmtId="49" fontId="25" fillId="0" borderId="0" xfId="0" applyNumberFormat="1" applyFont="1" applyFill="1" applyBorder="1" applyAlignment="1">
      <alignment vertical="top"/>
    </xf>
    <xf numFmtId="21" fontId="26" fillId="0" borderId="0" xfId="0" applyNumberFormat="1" applyFont="1" applyFill="1" applyBorder="1" applyAlignment="1">
      <alignment horizontal="right" vertical="top"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vertical="top"/>
    </xf>
    <xf numFmtId="21" fontId="22" fillId="0" borderId="0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1" fontId="25" fillId="0" borderId="0" xfId="0" applyNumberFormat="1" applyFont="1" applyFill="1" applyBorder="1" applyAlignment="1">
      <alignment horizontal="left" vertical="top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77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top"/>
    </xf>
    <xf numFmtId="178" fontId="22" fillId="0" borderId="0" xfId="0" applyNumberFormat="1" applyFont="1" applyFill="1" applyAlignment="1">
      <alignment horizontal="right" vertical="top"/>
    </xf>
    <xf numFmtId="177" fontId="22" fillId="0" borderId="0" xfId="0" applyNumberFormat="1" applyFont="1" applyFill="1" applyBorder="1" applyAlignment="1">
      <alignment horizontal="center" vertical="top"/>
    </xf>
    <xf numFmtId="177" fontId="22" fillId="0" borderId="0" xfId="0" applyNumberFormat="1" applyFont="1" applyFill="1" applyBorder="1" applyAlignment="1">
      <alignment horizontal="right" vertical="top"/>
    </xf>
    <xf numFmtId="21" fontId="23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B1:J31"/>
  <sheetViews>
    <sheetView tabSelected="1" zoomScalePageLayoutView="0" workbookViewId="0" topLeftCell="A1">
      <selection activeCell="F1" sqref="F1"/>
    </sheetView>
  </sheetViews>
  <sheetFormatPr defaultColWidth="9.140625" defaultRowHeight="15.75"/>
  <cols>
    <col min="1" max="1" width="9.140625" style="8" customWidth="1"/>
    <col min="2" max="2" width="10.28125" style="8" customWidth="1"/>
    <col min="3" max="3" width="10.421875" style="20" bestFit="1" customWidth="1"/>
    <col min="4" max="4" width="6.7109375" style="8" customWidth="1"/>
    <col min="5" max="5" width="28.140625" style="8" bestFit="1" customWidth="1"/>
    <col min="6" max="6" width="13.00390625" style="8" bestFit="1" customWidth="1"/>
    <col min="7" max="7" width="6.8515625" style="8" customWidth="1"/>
    <col min="8" max="8" width="12.140625" style="21" bestFit="1" customWidth="1"/>
    <col min="9" max="9" width="12.57421875" style="22" bestFit="1" customWidth="1"/>
    <col min="10" max="10" width="4.421875" style="8" customWidth="1"/>
    <col min="11" max="16384" width="9.140625" style="8" customWidth="1"/>
  </cols>
  <sheetData>
    <row r="1" spans="2:10" s="5" customFormat="1" ht="18">
      <c r="B1" s="1" t="s">
        <v>1</v>
      </c>
      <c r="C1" s="28">
        <f>C4+I1</f>
        <v>0.5618055555555556</v>
      </c>
      <c r="D1" s="2"/>
      <c r="E1" s="1" t="s">
        <v>2</v>
      </c>
      <c r="F1" s="3">
        <f>SUM(F4:F31)</f>
        <v>112</v>
      </c>
      <c r="G1" s="2"/>
      <c r="H1" s="23" t="s">
        <v>3</v>
      </c>
      <c r="I1" s="23">
        <f>SUM(I4:I31)</f>
        <v>0.16597222222222222</v>
      </c>
      <c r="J1" s="4"/>
    </row>
    <row r="2" spans="2:10" ht="18">
      <c r="B2" s="1"/>
      <c r="C2" s="6"/>
      <c r="D2" s="2"/>
      <c r="E2" s="1"/>
      <c r="F2" s="7"/>
      <c r="G2" s="2"/>
      <c r="H2" s="23"/>
      <c r="I2" s="23"/>
      <c r="J2" s="4"/>
    </row>
    <row r="3" spans="2:10" ht="18">
      <c r="B3" s="4"/>
      <c r="C3" s="9" t="s">
        <v>4</v>
      </c>
      <c r="D3" s="4"/>
      <c r="E3" s="10" t="s">
        <v>5</v>
      </c>
      <c r="F3" s="10" t="s">
        <v>0</v>
      </c>
      <c r="G3" s="10"/>
      <c r="H3" s="24" t="s">
        <v>7</v>
      </c>
      <c r="I3" s="25" t="s">
        <v>6</v>
      </c>
      <c r="J3" s="4"/>
    </row>
    <row r="4" spans="2:10" ht="18">
      <c r="B4" s="11"/>
      <c r="C4" s="12">
        <v>0.3958333333333333</v>
      </c>
      <c r="D4" s="13">
        <v>1</v>
      </c>
      <c r="E4" s="8" t="s">
        <v>9</v>
      </c>
      <c r="F4" s="8">
        <v>2</v>
      </c>
      <c r="G4" s="14"/>
      <c r="H4" s="26">
        <v>0.0010416666666666667</v>
      </c>
      <c r="I4" s="27">
        <f>F4*H4</f>
        <v>0.0020833333333333333</v>
      </c>
      <c r="J4" s="11"/>
    </row>
    <row r="5" spans="2:10" ht="18">
      <c r="B5" s="15"/>
      <c r="C5" s="16">
        <f>C4+I4</f>
        <v>0.39791666666666664</v>
      </c>
      <c r="D5" s="17">
        <v>2</v>
      </c>
      <c r="E5" s="8" t="s">
        <v>10</v>
      </c>
      <c r="F5" s="8">
        <v>2</v>
      </c>
      <c r="G5" s="14"/>
      <c r="H5" s="26">
        <v>0.0010416666666666667</v>
      </c>
      <c r="I5" s="27">
        <f aca="true" t="shared" si="0" ref="I5:I31">F5*H5</f>
        <v>0.0020833333333333333</v>
      </c>
      <c r="J5" s="15"/>
    </row>
    <row r="6" spans="2:10" ht="18">
      <c r="B6" s="15"/>
      <c r="C6" s="16">
        <f aca="true" t="shared" si="1" ref="C6:C31">C5+I5</f>
        <v>0.39999999999999997</v>
      </c>
      <c r="D6" s="13">
        <v>3</v>
      </c>
      <c r="E6" s="8" t="s">
        <v>11</v>
      </c>
      <c r="F6" s="8">
        <v>5</v>
      </c>
      <c r="G6" s="14"/>
      <c r="H6" s="26">
        <v>0.001388888888888889</v>
      </c>
      <c r="I6" s="27">
        <f t="shared" si="0"/>
        <v>0.006944444444444445</v>
      </c>
      <c r="J6" s="15"/>
    </row>
    <row r="7" spans="2:10" ht="18">
      <c r="B7" s="15"/>
      <c r="C7" s="16">
        <f t="shared" si="1"/>
        <v>0.4069444444444444</v>
      </c>
      <c r="D7" s="17">
        <v>4</v>
      </c>
      <c r="E7" s="8" t="s">
        <v>12</v>
      </c>
      <c r="F7" s="8">
        <v>4</v>
      </c>
      <c r="G7" s="14"/>
      <c r="H7" s="26">
        <v>0.001388888888888889</v>
      </c>
      <c r="I7" s="27">
        <f t="shared" si="0"/>
        <v>0.005555555555555556</v>
      </c>
      <c r="J7" s="15"/>
    </row>
    <row r="8" spans="2:10" ht="18">
      <c r="B8" s="15"/>
      <c r="C8" s="16">
        <f t="shared" si="1"/>
        <v>0.4124999999999999</v>
      </c>
      <c r="D8" s="13">
        <v>5</v>
      </c>
      <c r="E8" s="8" t="s">
        <v>13</v>
      </c>
      <c r="F8" s="8">
        <v>2</v>
      </c>
      <c r="G8" s="14"/>
      <c r="H8" s="26">
        <v>0.0010416666666666667</v>
      </c>
      <c r="I8" s="27">
        <f t="shared" si="0"/>
        <v>0.0020833333333333333</v>
      </c>
      <c r="J8" s="15"/>
    </row>
    <row r="9" spans="2:10" ht="18">
      <c r="B9" s="15"/>
      <c r="C9" s="16">
        <f t="shared" si="1"/>
        <v>0.41458333333333325</v>
      </c>
      <c r="D9" s="17">
        <v>6</v>
      </c>
      <c r="E9" s="8" t="s">
        <v>14</v>
      </c>
      <c r="F9" s="8">
        <v>2</v>
      </c>
      <c r="G9" s="14"/>
      <c r="H9" s="26">
        <v>0.0010416666666666667</v>
      </c>
      <c r="I9" s="27">
        <f t="shared" si="0"/>
        <v>0.0020833333333333333</v>
      </c>
      <c r="J9" s="15"/>
    </row>
    <row r="10" spans="2:10" ht="18">
      <c r="B10" s="15"/>
      <c r="C10" s="16">
        <f t="shared" si="1"/>
        <v>0.4166666666666666</v>
      </c>
      <c r="D10" s="13">
        <v>7</v>
      </c>
      <c r="E10" s="8" t="s">
        <v>15</v>
      </c>
      <c r="F10" s="8">
        <v>4</v>
      </c>
      <c r="G10" s="14"/>
      <c r="H10" s="26">
        <v>0.001388888888888889</v>
      </c>
      <c r="I10" s="27">
        <f t="shared" si="0"/>
        <v>0.005555555555555556</v>
      </c>
      <c r="J10" s="15"/>
    </row>
    <row r="11" spans="2:10" ht="18">
      <c r="B11" s="15"/>
      <c r="C11" s="16">
        <f t="shared" si="1"/>
        <v>0.4222222222222221</v>
      </c>
      <c r="D11" s="17">
        <v>8</v>
      </c>
      <c r="E11" s="8" t="s">
        <v>16</v>
      </c>
      <c r="F11" s="8">
        <v>4</v>
      </c>
      <c r="G11" s="18"/>
      <c r="H11" s="26">
        <v>0.001388888888888889</v>
      </c>
      <c r="I11" s="27">
        <f t="shared" si="0"/>
        <v>0.005555555555555556</v>
      </c>
      <c r="J11" s="15"/>
    </row>
    <row r="12" spans="2:10" ht="18">
      <c r="B12" s="15"/>
      <c r="C12" s="16">
        <f t="shared" si="1"/>
        <v>0.42777777777777765</v>
      </c>
      <c r="D12" s="13">
        <v>9</v>
      </c>
      <c r="E12" s="8" t="s">
        <v>17</v>
      </c>
      <c r="F12" s="8">
        <v>1</v>
      </c>
      <c r="G12" s="14"/>
      <c r="H12" s="26">
        <v>0.0010416666666666667</v>
      </c>
      <c r="I12" s="27">
        <f t="shared" si="0"/>
        <v>0.0010416666666666667</v>
      </c>
      <c r="J12" s="15"/>
    </row>
    <row r="13" spans="2:10" ht="18">
      <c r="B13" s="15"/>
      <c r="C13" s="16">
        <f t="shared" si="1"/>
        <v>0.4288194444444443</v>
      </c>
      <c r="D13" s="17">
        <v>10</v>
      </c>
      <c r="E13" s="8" t="s">
        <v>18</v>
      </c>
      <c r="F13" s="8">
        <v>1</v>
      </c>
      <c r="G13" s="14"/>
      <c r="H13" s="26">
        <v>0.0010416666666666667</v>
      </c>
      <c r="I13" s="27">
        <f t="shared" si="0"/>
        <v>0.0010416666666666667</v>
      </c>
      <c r="J13" s="15"/>
    </row>
    <row r="14" spans="2:10" ht="18">
      <c r="B14" s="15"/>
      <c r="C14" s="16">
        <f t="shared" si="1"/>
        <v>0.42986111111111097</v>
      </c>
      <c r="D14" s="13">
        <v>11</v>
      </c>
      <c r="E14" s="8" t="s">
        <v>19</v>
      </c>
      <c r="F14" s="8">
        <v>4</v>
      </c>
      <c r="G14" s="14"/>
      <c r="H14" s="26">
        <v>0.001388888888888889</v>
      </c>
      <c r="I14" s="27">
        <f t="shared" si="0"/>
        <v>0.005555555555555556</v>
      </c>
      <c r="J14" s="15"/>
    </row>
    <row r="15" spans="2:10" ht="18">
      <c r="B15" s="15"/>
      <c r="C15" s="16">
        <f t="shared" si="1"/>
        <v>0.4354166666666665</v>
      </c>
      <c r="D15" s="17">
        <v>12</v>
      </c>
      <c r="E15" s="8" t="s">
        <v>20</v>
      </c>
      <c r="F15" s="8">
        <v>4</v>
      </c>
      <c r="G15" s="14"/>
      <c r="H15" s="26">
        <v>0.001388888888888889</v>
      </c>
      <c r="I15" s="27">
        <f t="shared" si="0"/>
        <v>0.005555555555555556</v>
      </c>
      <c r="J15" s="15"/>
    </row>
    <row r="16" spans="2:10" ht="18">
      <c r="B16" s="15"/>
      <c r="C16" s="16">
        <f t="shared" si="1"/>
        <v>0.44097222222222204</v>
      </c>
      <c r="D16" s="17">
        <v>13</v>
      </c>
      <c r="E16" s="8" t="s">
        <v>21</v>
      </c>
      <c r="F16" s="8">
        <v>2</v>
      </c>
      <c r="G16" s="14"/>
      <c r="H16" s="26">
        <v>0.0020833333333333333</v>
      </c>
      <c r="I16" s="27">
        <f>F16*H16</f>
        <v>0.004166666666666667</v>
      </c>
      <c r="J16" s="15"/>
    </row>
    <row r="17" spans="3:9" ht="18">
      <c r="C17" s="16">
        <f t="shared" si="1"/>
        <v>0.4451388888888887</v>
      </c>
      <c r="D17" s="17"/>
      <c r="E17" s="19" t="s">
        <v>8</v>
      </c>
      <c r="F17" s="8">
        <v>1</v>
      </c>
      <c r="H17" s="26">
        <v>0.013888888888888888</v>
      </c>
      <c r="I17" s="27">
        <f t="shared" si="0"/>
        <v>0.013888888888888888</v>
      </c>
    </row>
    <row r="18" spans="3:9" ht="18">
      <c r="C18" s="16">
        <f t="shared" si="1"/>
        <v>0.4590277777777776</v>
      </c>
      <c r="D18" s="17">
        <v>14</v>
      </c>
      <c r="E18" s="8" t="s">
        <v>11</v>
      </c>
      <c r="F18" s="8">
        <v>9</v>
      </c>
      <c r="H18" s="26">
        <v>0.001388888888888889</v>
      </c>
      <c r="I18" s="27">
        <f t="shared" si="0"/>
        <v>0.0125</v>
      </c>
    </row>
    <row r="19" spans="3:9" ht="18">
      <c r="C19" s="16">
        <f t="shared" si="1"/>
        <v>0.4715277777777776</v>
      </c>
      <c r="D19" s="17">
        <v>15</v>
      </c>
      <c r="E19" s="8" t="s">
        <v>12</v>
      </c>
      <c r="F19" s="8">
        <v>10</v>
      </c>
      <c r="H19" s="26">
        <v>0.001388888888888889</v>
      </c>
      <c r="I19" s="27">
        <f t="shared" si="0"/>
        <v>0.01388888888888889</v>
      </c>
    </row>
    <row r="20" spans="3:9" ht="18">
      <c r="C20" s="16">
        <f t="shared" si="1"/>
        <v>0.4854166666666665</v>
      </c>
      <c r="D20" s="17">
        <v>16</v>
      </c>
      <c r="E20" s="8" t="s">
        <v>22</v>
      </c>
      <c r="F20" s="8">
        <v>3</v>
      </c>
      <c r="H20" s="26">
        <v>0.001388888888888889</v>
      </c>
      <c r="I20" s="27">
        <f t="shared" si="0"/>
        <v>0.004166666666666667</v>
      </c>
    </row>
    <row r="21" spans="3:9" ht="18">
      <c r="C21" s="16">
        <f t="shared" si="1"/>
        <v>0.48958333333333315</v>
      </c>
      <c r="D21" s="17">
        <v>17</v>
      </c>
      <c r="E21" s="8" t="s">
        <v>23</v>
      </c>
      <c r="F21" s="8">
        <v>2</v>
      </c>
      <c r="H21" s="26">
        <v>0.001388888888888889</v>
      </c>
      <c r="I21" s="27">
        <f t="shared" si="0"/>
        <v>0.002777777777777778</v>
      </c>
    </row>
    <row r="22" spans="3:9" ht="18">
      <c r="C22" s="16">
        <f t="shared" si="1"/>
        <v>0.4923611111111109</v>
      </c>
      <c r="D22" s="17">
        <v>18</v>
      </c>
      <c r="E22" s="8" t="s">
        <v>15</v>
      </c>
      <c r="F22" s="8">
        <v>8</v>
      </c>
      <c r="H22" s="26">
        <v>0.001388888888888889</v>
      </c>
      <c r="I22" s="27">
        <f t="shared" si="0"/>
        <v>0.011111111111111112</v>
      </c>
    </row>
    <row r="23" spans="3:9" ht="18">
      <c r="C23" s="16">
        <f t="shared" si="1"/>
        <v>0.503472222222222</v>
      </c>
      <c r="D23" s="17">
        <v>19</v>
      </c>
      <c r="E23" s="8" t="s">
        <v>16</v>
      </c>
      <c r="F23" s="8">
        <v>9</v>
      </c>
      <c r="H23" s="26">
        <v>0.001388888888888889</v>
      </c>
      <c r="I23" s="27">
        <f t="shared" si="0"/>
        <v>0.0125</v>
      </c>
    </row>
    <row r="24" spans="3:9" ht="18">
      <c r="C24" s="16">
        <f t="shared" si="1"/>
        <v>0.5159722222222219</v>
      </c>
      <c r="D24" s="17">
        <v>20</v>
      </c>
      <c r="E24" s="8" t="s">
        <v>24</v>
      </c>
      <c r="F24" s="8">
        <v>1</v>
      </c>
      <c r="H24" s="26">
        <v>0.001388888888888889</v>
      </c>
      <c r="I24" s="27">
        <f t="shared" si="0"/>
        <v>0.001388888888888889</v>
      </c>
    </row>
    <row r="25" spans="3:9" ht="18">
      <c r="C25" s="16">
        <f t="shared" si="1"/>
        <v>0.5173611111111108</v>
      </c>
      <c r="D25" s="17">
        <v>21</v>
      </c>
      <c r="E25" s="8" t="s">
        <v>25</v>
      </c>
      <c r="F25" s="8">
        <v>1</v>
      </c>
      <c r="H25" s="26">
        <v>0.001388888888888889</v>
      </c>
      <c r="I25" s="27">
        <f t="shared" si="0"/>
        <v>0.001388888888888889</v>
      </c>
    </row>
    <row r="26" spans="3:9" ht="18">
      <c r="C26" s="16">
        <f t="shared" si="1"/>
        <v>0.5187499999999997</v>
      </c>
      <c r="D26" s="17">
        <v>22</v>
      </c>
      <c r="E26" s="8" t="s">
        <v>19</v>
      </c>
      <c r="F26" s="8">
        <v>8</v>
      </c>
      <c r="H26" s="26">
        <v>0.001388888888888889</v>
      </c>
      <c r="I26" s="27">
        <f t="shared" si="0"/>
        <v>0.011111111111111112</v>
      </c>
    </row>
    <row r="27" spans="3:9" ht="18">
      <c r="C27" s="16">
        <f t="shared" si="1"/>
        <v>0.5298611111111108</v>
      </c>
      <c r="D27" s="17">
        <v>23</v>
      </c>
      <c r="E27" s="8" t="s">
        <v>20</v>
      </c>
      <c r="F27" s="8">
        <v>10</v>
      </c>
      <c r="H27" s="26">
        <v>0.001388888888888889</v>
      </c>
      <c r="I27" s="27">
        <f t="shared" si="0"/>
        <v>0.01388888888888889</v>
      </c>
    </row>
    <row r="28" spans="3:9" ht="18">
      <c r="C28" s="16">
        <f t="shared" si="1"/>
        <v>0.5437499999999996</v>
      </c>
      <c r="D28" s="17">
        <v>24</v>
      </c>
      <c r="E28" s="8" t="s">
        <v>26</v>
      </c>
      <c r="F28" s="8">
        <v>1</v>
      </c>
      <c r="H28" s="26">
        <v>0.001388888888888889</v>
      </c>
      <c r="I28" s="27">
        <f t="shared" si="0"/>
        <v>0.001388888888888889</v>
      </c>
    </row>
    <row r="29" spans="3:9" ht="18">
      <c r="C29" s="16">
        <f t="shared" si="1"/>
        <v>0.5451388888888885</v>
      </c>
      <c r="D29" s="17">
        <v>25</v>
      </c>
      <c r="E29" s="8" t="s">
        <v>27</v>
      </c>
      <c r="F29" s="8">
        <v>1</v>
      </c>
      <c r="H29" s="26">
        <v>0.001388888888888889</v>
      </c>
      <c r="I29" s="27">
        <f t="shared" si="0"/>
        <v>0.001388888888888889</v>
      </c>
    </row>
    <row r="30" spans="3:9" ht="18">
      <c r="C30" s="16">
        <f t="shared" si="1"/>
        <v>0.5465277777777774</v>
      </c>
      <c r="D30" s="17">
        <v>26</v>
      </c>
      <c r="E30" s="8" t="s">
        <v>28</v>
      </c>
      <c r="F30" s="8">
        <v>5</v>
      </c>
      <c r="H30" s="26">
        <v>0.00138888888888889</v>
      </c>
      <c r="I30" s="27">
        <f t="shared" si="0"/>
        <v>0.00694444444444445</v>
      </c>
    </row>
    <row r="31" spans="3:9" ht="18">
      <c r="C31" s="16">
        <f t="shared" si="1"/>
        <v>0.5534722222222218</v>
      </c>
      <c r="D31" s="17">
        <v>27</v>
      </c>
      <c r="E31" s="8" t="s">
        <v>29</v>
      </c>
      <c r="F31" s="8">
        <v>6</v>
      </c>
      <c r="H31" s="26">
        <v>0.00138888888888889</v>
      </c>
      <c r="I31" s="27">
        <f t="shared" si="0"/>
        <v>0.00833333333333334</v>
      </c>
    </row>
  </sheetData>
  <sheetProtection/>
  <printOptions/>
  <pageMargins left="0.3937007874015748" right="1.68" top="0.3937007874015748" bottom="0.5511811023622047" header="0.11811023622047245" footer="0.4724409448818898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MÁVÉPCELL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Paluska József</dc:creator>
  <cp:keywords/>
  <dc:description/>
  <cp:lastModifiedBy>János Balog</cp:lastModifiedBy>
  <cp:lastPrinted>2018-11-15T17:46:09Z</cp:lastPrinted>
  <dcterms:created xsi:type="dcterms:W3CDTF">2009-06-11T13:15:51Z</dcterms:created>
  <dcterms:modified xsi:type="dcterms:W3CDTF">2018-11-16T17:43:01Z</dcterms:modified>
  <cp:category/>
  <cp:version/>
  <cp:contentType/>
  <cp:contentStatus/>
</cp:coreProperties>
</file>